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<sst xmlns="http://schemas.openxmlformats.org/spreadsheetml/2006/main" count="104" uniqueCount="21">
  <si>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</si>
  <si>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</si>
  <si>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</si>
  <si>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</si>
  <si>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</si>
  <si>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</si>
  <si>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</si>
  <si>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</si>
  <si>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</si>
  <si>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</si>
  <si>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</si>
  <si>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</si>
  <si>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</si>
  <si>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</si>
  <si>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</si>
  <si>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</si>
  <si>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</si>
  <si>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</si>
  <si>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New high min</t>
  </si>
  <si>
    <t>Record Wind Gust</t>
  </si>
  <si>
    <t>Record precip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</si>
</sst>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35065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1" t="s">
        <v>17</v>
      </c>
      <c r="M2" s="8" t="s">
        <v>8</v>
      </c>
      <c r="N2" t="s">
        <v>14</v>
      </c>
    </row>
    <row r="3" spans="1:14" ht="12.75">
      <c r="A3" s="16">
        <v>35065</v>
      </c>
      <c r="B3" s="8">
        <v>49</v>
      </c>
      <c r="C3" s="8">
        <v>38</v>
      </c>
      <c r="D3" s="8">
        <f>AVERAGE(B3:C3)</f>
        <v>43.5</v>
      </c>
      <c r="E3" t="s">
        <v>9</v>
      </c>
      <c r="F3" t="s">
        <v>9</v>
      </c>
      <c r="G3" s="12">
        <v>0.27</v>
      </c>
      <c r="H3" s="12">
        <v>0</v>
      </c>
      <c r="I3" s="12">
        <v>29.9</v>
      </c>
      <c r="J3" s="12">
        <v>29.7</v>
      </c>
      <c r="K3" s="17" t="s">
        <v>9</v>
      </c>
      <c r="L3" s="15">
        <v>0</v>
      </c>
      <c r="M3" s="14">
        <v>14</v>
      </c>
      <c r="N3" s="8"/>
    </row>
    <row r="4" spans="1:14" ht="12.75">
      <c r="A4" s="16">
        <v>35066</v>
      </c>
      <c r="B4" s="8">
        <v>38</v>
      </c>
      <c r="C4" s="8">
        <v>21</v>
      </c>
      <c r="D4" s="8">
        <f aca="true" t="shared" si="0" ref="D4:D33">AVERAGE(B4:C4)</f>
        <v>29.5</v>
      </c>
      <c r="E4" t="s">
        <v>9</v>
      </c>
      <c r="F4" t="s">
        <v>9</v>
      </c>
      <c r="G4" s="12">
        <v>0.36</v>
      </c>
      <c r="H4" s="12" t="s">
        <v>11</v>
      </c>
      <c r="I4" s="12">
        <v>29.72</v>
      </c>
      <c r="J4" s="12">
        <v>29.34</v>
      </c>
      <c r="K4" s="8">
        <v>7</v>
      </c>
      <c r="L4" s="15">
        <v>45</v>
      </c>
      <c r="M4" s="14">
        <v>24</v>
      </c>
      <c r="N4" s="8"/>
    </row>
    <row r="5" spans="1:14" ht="12.75">
      <c r="A5" s="16">
        <v>35067</v>
      </c>
      <c r="B5" s="8">
        <v>23</v>
      </c>
      <c r="C5" s="8">
        <v>17</v>
      </c>
      <c r="D5" s="8">
        <f t="shared" si="0"/>
        <v>20</v>
      </c>
      <c r="E5" t="s">
        <v>9</v>
      </c>
      <c r="F5" t="s">
        <v>9</v>
      </c>
      <c r="G5" s="12" t="s">
        <v>11</v>
      </c>
      <c r="H5" s="12">
        <v>0.06</v>
      </c>
      <c r="I5" s="12">
        <v>30.02</v>
      </c>
      <c r="J5" s="12">
        <v>29.53</v>
      </c>
      <c r="K5" s="8">
        <v>49</v>
      </c>
      <c r="L5" s="15">
        <v>270</v>
      </c>
      <c r="M5" s="14">
        <v>18</v>
      </c>
      <c r="N5" s="8"/>
    </row>
    <row r="6" spans="1:14" ht="12.75">
      <c r="A6" s="16">
        <v>35068</v>
      </c>
      <c r="B6" s="8">
        <v>30</v>
      </c>
      <c r="C6" s="8">
        <v>11</v>
      </c>
      <c r="D6" s="8">
        <f t="shared" si="0"/>
        <v>20.5</v>
      </c>
      <c r="E6" t="s">
        <v>9</v>
      </c>
      <c r="F6" t="s">
        <v>9</v>
      </c>
      <c r="G6" s="12" t="s">
        <v>11</v>
      </c>
      <c r="H6" s="12">
        <v>0.21</v>
      </c>
      <c r="I6" s="12">
        <v>30.32</v>
      </c>
      <c r="J6" s="12">
        <v>29.95</v>
      </c>
      <c r="K6" s="8">
        <v>32</v>
      </c>
      <c r="L6" s="15">
        <v>270</v>
      </c>
      <c r="M6" s="14">
        <v>10</v>
      </c>
      <c r="N6" s="8"/>
    </row>
    <row r="7" spans="1:14" ht="12.75">
      <c r="A7" s="16">
        <v>35069</v>
      </c>
      <c r="B7" s="8">
        <v>28</v>
      </c>
      <c r="C7" s="8">
        <v>17</v>
      </c>
      <c r="D7" s="8">
        <f t="shared" si="0"/>
        <v>22.5</v>
      </c>
      <c r="E7" t="s">
        <v>9</v>
      </c>
      <c r="F7" t="s">
        <v>9</v>
      </c>
      <c r="G7" s="12">
        <v>0</v>
      </c>
      <c r="H7" s="12">
        <v>0</v>
      </c>
      <c r="I7" s="12">
        <v>30.45</v>
      </c>
      <c r="J7" s="12">
        <v>30.3</v>
      </c>
      <c r="K7" s="8">
        <v>62</v>
      </c>
      <c r="L7" s="15">
        <v>0</v>
      </c>
      <c r="M7" s="14">
        <v>17</v>
      </c>
      <c r="N7" s="8"/>
    </row>
    <row r="8" spans="1:14" ht="12.75">
      <c r="A8" s="16">
        <v>35070</v>
      </c>
      <c r="B8" s="8">
        <v>25</v>
      </c>
      <c r="C8" s="8">
        <v>18</v>
      </c>
      <c r="D8" s="8">
        <f t="shared" si="0"/>
        <v>21.5</v>
      </c>
      <c r="E8" t="s">
        <v>9</v>
      </c>
      <c r="F8" t="s">
        <v>9</v>
      </c>
      <c r="G8" s="12">
        <v>0.62</v>
      </c>
      <c r="H8" s="12">
        <v>6.2</v>
      </c>
      <c r="I8" s="12">
        <v>30.35</v>
      </c>
      <c r="J8" s="12">
        <v>29.82</v>
      </c>
      <c r="K8" s="8">
        <v>27</v>
      </c>
      <c r="L8" s="15">
        <v>0</v>
      </c>
      <c r="M8" s="14">
        <v>19</v>
      </c>
      <c r="N8" s="8"/>
    </row>
    <row r="9" spans="1:14" ht="12.75">
      <c r="A9" s="16">
        <v>35071</v>
      </c>
      <c r="B9" s="8">
        <v>21</v>
      </c>
      <c r="C9" s="8">
        <v>10</v>
      </c>
      <c r="D9" s="8">
        <f t="shared" si="0"/>
        <v>15.5</v>
      </c>
      <c r="E9" t="s">
        <v>9</v>
      </c>
      <c r="F9" t="s">
        <v>9</v>
      </c>
      <c r="G9" s="12">
        <v>0.3</v>
      </c>
      <c r="H9" s="12">
        <v>3</v>
      </c>
      <c r="I9" s="12">
        <v>29.96</v>
      </c>
      <c r="J9" s="12">
        <v>29.76</v>
      </c>
      <c r="K9" s="8">
        <v>15</v>
      </c>
      <c r="L9" s="15">
        <v>90</v>
      </c>
      <c r="M9" s="14">
        <v>23</v>
      </c>
      <c r="N9" s="8"/>
    </row>
    <row r="10" spans="1:14" ht="12.75">
      <c r="A10" s="16">
        <v>35072</v>
      </c>
      <c r="B10" s="8">
        <v>26</v>
      </c>
      <c r="C10" s="8">
        <v>8</v>
      </c>
      <c r="D10" s="8">
        <f t="shared" si="0"/>
        <v>17</v>
      </c>
      <c r="E10" t="s">
        <v>9</v>
      </c>
      <c r="F10" t="s">
        <v>9</v>
      </c>
      <c r="G10" s="12" t="s">
        <v>11</v>
      </c>
      <c r="H10" s="12" t="s">
        <v>11</v>
      </c>
      <c r="I10" s="12">
        <v>30.12</v>
      </c>
      <c r="J10" s="12">
        <v>29.78</v>
      </c>
      <c r="K10" s="8">
        <v>45</v>
      </c>
      <c r="L10" s="15">
        <v>270</v>
      </c>
      <c r="M10" s="14">
        <v>18</v>
      </c>
      <c r="N10" s="8"/>
    </row>
    <row r="11" spans="1:14" ht="12.75">
      <c r="A11" s="16">
        <v>35073</v>
      </c>
      <c r="B11" s="8">
        <v>33</v>
      </c>
      <c r="C11" s="8">
        <v>17</v>
      </c>
      <c r="D11" s="8">
        <f t="shared" si="0"/>
        <v>25</v>
      </c>
      <c r="E11" t="s">
        <v>9</v>
      </c>
      <c r="F11" t="s">
        <v>9</v>
      </c>
      <c r="G11" s="12">
        <v>0.1</v>
      </c>
      <c r="H11" s="12">
        <v>0.95</v>
      </c>
      <c r="I11" s="12">
        <v>30</v>
      </c>
      <c r="J11" s="12">
        <v>29.6</v>
      </c>
      <c r="K11" s="8">
        <v>62</v>
      </c>
      <c r="L11" s="15">
        <v>180</v>
      </c>
      <c r="M11" s="14">
        <v>24</v>
      </c>
      <c r="N11" s="8"/>
    </row>
    <row r="12" spans="1:14" ht="12.75">
      <c r="A12" s="16">
        <v>35074</v>
      </c>
      <c r="B12" s="8">
        <v>30</v>
      </c>
      <c r="C12" s="8">
        <v>5</v>
      </c>
      <c r="D12" s="8">
        <f t="shared" si="0"/>
        <v>17.5</v>
      </c>
      <c r="E12" t="s">
        <v>9</v>
      </c>
      <c r="F12" t="s">
        <v>9</v>
      </c>
      <c r="G12" s="12" t="s">
        <v>11</v>
      </c>
      <c r="H12" s="12" t="s">
        <v>11</v>
      </c>
      <c r="I12" s="12">
        <v>30.25</v>
      </c>
      <c r="J12" s="12">
        <v>30</v>
      </c>
      <c r="K12" s="8">
        <v>69</v>
      </c>
      <c r="L12" s="15">
        <v>225</v>
      </c>
      <c r="M12" s="14">
        <v>18</v>
      </c>
      <c r="N12" s="8"/>
    </row>
    <row r="13" spans="1:14" ht="12.75">
      <c r="A13" s="16">
        <v>35075</v>
      </c>
      <c r="B13" s="8">
        <v>28</v>
      </c>
      <c r="C13" s="8">
        <v>11</v>
      </c>
      <c r="D13" s="8">
        <f t="shared" si="0"/>
        <v>19.5</v>
      </c>
      <c r="E13" t="s">
        <v>9</v>
      </c>
      <c r="F13" t="s">
        <v>9</v>
      </c>
      <c r="G13" s="12">
        <v>0.1</v>
      </c>
      <c r="H13" s="12">
        <v>1</v>
      </c>
      <c r="I13" s="12">
        <v>30.12</v>
      </c>
      <c r="J13" s="12">
        <v>29.64</v>
      </c>
      <c r="K13" s="8">
        <v>17</v>
      </c>
      <c r="L13" s="15">
        <v>180</v>
      </c>
      <c r="M13" s="14">
        <v>16</v>
      </c>
      <c r="N13" s="8"/>
    </row>
    <row r="14" spans="1:14" ht="12.75">
      <c r="A14" s="16">
        <v>35076</v>
      </c>
      <c r="B14" s="8">
        <v>32</v>
      </c>
      <c r="C14" s="8">
        <v>23</v>
      </c>
      <c r="D14" s="8">
        <f t="shared" si="0"/>
        <v>27.5</v>
      </c>
      <c r="E14" t="s">
        <v>9</v>
      </c>
      <c r="F14" t="s">
        <v>9</v>
      </c>
      <c r="G14" s="12">
        <v>0.11</v>
      </c>
      <c r="H14" s="12">
        <v>1.1</v>
      </c>
      <c r="I14" s="12">
        <v>29.92</v>
      </c>
      <c r="J14" s="12">
        <v>29.74</v>
      </c>
      <c r="K14" s="8">
        <v>37</v>
      </c>
      <c r="L14" s="15">
        <v>270</v>
      </c>
      <c r="M14" s="14">
        <v>15</v>
      </c>
      <c r="N14" s="8"/>
    </row>
    <row r="15" spans="1:14" ht="12.75">
      <c r="A15" s="16">
        <v>35077</v>
      </c>
      <c r="B15" s="8">
        <v>34</v>
      </c>
      <c r="C15" s="8">
        <v>24</v>
      </c>
      <c r="D15" s="8">
        <f t="shared" si="0"/>
        <v>29</v>
      </c>
      <c r="E15" t="s">
        <v>9</v>
      </c>
      <c r="F15" t="s">
        <v>9</v>
      </c>
      <c r="G15" s="12" t="s">
        <v>11</v>
      </c>
      <c r="H15" s="12" t="s">
        <v>11</v>
      </c>
      <c r="I15" s="12">
        <v>29.99</v>
      </c>
      <c r="J15" s="12">
        <v>29.86</v>
      </c>
      <c r="K15" s="8">
        <v>14</v>
      </c>
      <c r="L15" s="15">
        <v>135</v>
      </c>
      <c r="M15" s="14">
        <v>15</v>
      </c>
      <c r="N15" s="8"/>
    </row>
    <row r="16" spans="1:14" ht="12.75">
      <c r="A16" s="16">
        <v>35078</v>
      </c>
      <c r="B16" s="8">
        <v>55</v>
      </c>
      <c r="C16" s="8">
        <v>24</v>
      </c>
      <c r="D16" s="8">
        <f t="shared" si="0"/>
        <v>39.5</v>
      </c>
      <c r="E16" t="s">
        <v>9</v>
      </c>
      <c r="F16" t="s">
        <v>9</v>
      </c>
      <c r="G16" s="12">
        <v>0.23</v>
      </c>
      <c r="H16" s="12">
        <v>0</v>
      </c>
      <c r="I16" s="12">
        <v>30.26</v>
      </c>
      <c r="J16" s="12">
        <v>29.86</v>
      </c>
      <c r="K16" s="8">
        <v>43</v>
      </c>
      <c r="L16" s="15">
        <v>270</v>
      </c>
      <c r="M16" s="14">
        <v>23</v>
      </c>
      <c r="N16" s="8"/>
    </row>
    <row r="17" spans="1:14" ht="12.75">
      <c r="A17" s="16">
        <v>35079</v>
      </c>
      <c r="B17" s="8">
        <v>36</v>
      </c>
      <c r="C17" s="8">
        <v>23</v>
      </c>
      <c r="D17" s="8">
        <f t="shared" si="0"/>
        <v>29.5</v>
      </c>
      <c r="E17" t="s">
        <v>9</v>
      </c>
      <c r="F17" t="s">
        <v>9</v>
      </c>
      <c r="G17" s="12">
        <v>0</v>
      </c>
      <c r="H17" s="12">
        <v>0</v>
      </c>
      <c r="I17" s="12">
        <v>30.41</v>
      </c>
      <c r="J17" s="12">
        <v>30.22</v>
      </c>
      <c r="K17" s="8">
        <v>31</v>
      </c>
      <c r="L17" s="15">
        <v>180</v>
      </c>
      <c r="M17" s="14">
        <v>16</v>
      </c>
      <c r="N17" s="8"/>
    </row>
    <row r="18" spans="1:14" ht="12.75">
      <c r="A18" s="16">
        <v>35080</v>
      </c>
      <c r="B18" s="8">
        <v>51</v>
      </c>
      <c r="C18" s="8">
        <v>28</v>
      </c>
      <c r="D18" s="8">
        <f t="shared" si="0"/>
        <v>39.5</v>
      </c>
      <c r="E18" t="s">
        <v>9</v>
      </c>
      <c r="F18" t="s">
        <v>9</v>
      </c>
      <c r="G18" s="12">
        <v>0.05</v>
      </c>
      <c r="H18" s="12">
        <v>0</v>
      </c>
      <c r="I18" s="12">
        <v>30.22</v>
      </c>
      <c r="J18" s="12">
        <v>30.07</v>
      </c>
      <c r="K18" s="8">
        <v>57</v>
      </c>
      <c r="L18" s="15">
        <v>0</v>
      </c>
      <c r="M18" s="14">
        <v>18</v>
      </c>
      <c r="N18" s="8"/>
    </row>
    <row r="19" spans="1:14" ht="12.75">
      <c r="A19" s="16">
        <v>35081</v>
      </c>
      <c r="B19" s="8">
        <v>61</v>
      </c>
      <c r="C19" s="8">
        <v>47</v>
      </c>
      <c r="D19" s="8">
        <f t="shared" si="0"/>
        <v>54</v>
      </c>
      <c r="E19" t="s">
        <v>9</v>
      </c>
      <c r="F19" t="s">
        <v>9</v>
      </c>
      <c r="G19" s="12" t="s">
        <v>11</v>
      </c>
      <c r="H19" s="12">
        <v>0</v>
      </c>
      <c r="I19" s="12">
        <v>30.15</v>
      </c>
      <c r="J19" s="12">
        <v>30.02</v>
      </c>
      <c r="K19" s="8">
        <v>46</v>
      </c>
      <c r="L19" s="15">
        <v>0</v>
      </c>
      <c r="M19" s="14">
        <v>21</v>
      </c>
      <c r="N19" s="8" t="s">
        <v>18</v>
      </c>
    </row>
    <row r="20" spans="1:14" ht="12.75">
      <c r="A20" s="16">
        <v>35082</v>
      </c>
      <c r="B20" s="8">
        <v>68</v>
      </c>
      <c r="C20" s="8">
        <v>25</v>
      </c>
      <c r="D20" s="8">
        <f t="shared" si="0"/>
        <v>46.5</v>
      </c>
      <c r="E20" t="s">
        <v>9</v>
      </c>
      <c r="F20" t="s">
        <v>9</v>
      </c>
      <c r="G20" s="12">
        <v>1.17</v>
      </c>
      <c r="H20" s="12">
        <v>0</v>
      </c>
      <c r="I20" s="12">
        <v>30.03</v>
      </c>
      <c r="J20" s="12">
        <v>29.44</v>
      </c>
      <c r="K20" s="8">
        <v>66</v>
      </c>
      <c r="L20" s="15">
        <v>180</v>
      </c>
      <c r="M20" s="14">
        <v>39</v>
      </c>
      <c r="N20" s="8" t="s">
        <v>19</v>
      </c>
    </row>
    <row r="21" spans="1:14" ht="12.75">
      <c r="A21" s="16">
        <v>35083</v>
      </c>
      <c r="B21" s="8">
        <v>26</v>
      </c>
      <c r="C21" s="8">
        <v>7</v>
      </c>
      <c r="D21" s="8">
        <f t="shared" si="0"/>
        <v>16.5</v>
      </c>
      <c r="E21" t="s">
        <v>9</v>
      </c>
      <c r="F21" t="s">
        <v>9</v>
      </c>
      <c r="G21" s="12" t="s">
        <v>11</v>
      </c>
      <c r="H21" s="12" t="s">
        <v>11</v>
      </c>
      <c r="I21" s="12">
        <v>30.37</v>
      </c>
      <c r="J21" s="12">
        <v>29.7</v>
      </c>
      <c r="K21" s="17" t="s">
        <v>9</v>
      </c>
      <c r="L21" s="15">
        <v>180</v>
      </c>
      <c r="M21" s="14">
        <v>31</v>
      </c>
      <c r="N21" s="8"/>
    </row>
    <row r="22" spans="1:14" ht="12.75">
      <c r="A22" s="16">
        <v>35084</v>
      </c>
      <c r="B22" s="8">
        <v>32</v>
      </c>
      <c r="C22" s="8">
        <v>10</v>
      </c>
      <c r="D22" s="8">
        <f t="shared" si="0"/>
        <v>21</v>
      </c>
      <c r="E22" t="s">
        <v>9</v>
      </c>
      <c r="F22" t="s">
        <v>9</v>
      </c>
      <c r="G22" s="12" t="s">
        <v>11</v>
      </c>
      <c r="H22" s="12" t="s">
        <v>11</v>
      </c>
      <c r="I22" s="12">
        <v>30.4</v>
      </c>
      <c r="J22" s="12">
        <v>30.17</v>
      </c>
      <c r="K22" s="8">
        <v>69</v>
      </c>
      <c r="L22" s="15">
        <v>180</v>
      </c>
      <c r="M22" s="14">
        <v>14</v>
      </c>
      <c r="N22" s="8"/>
    </row>
    <row r="23" spans="1:14" ht="12.75">
      <c r="A23" s="16">
        <v>35085</v>
      </c>
      <c r="B23" s="8">
        <v>42</v>
      </c>
      <c r="C23" s="8">
        <v>23</v>
      </c>
      <c r="D23" s="8">
        <f t="shared" si="0"/>
        <v>32.5</v>
      </c>
      <c r="E23" t="s">
        <v>9</v>
      </c>
      <c r="F23" t="s">
        <v>9</v>
      </c>
      <c r="G23" s="12">
        <v>0</v>
      </c>
      <c r="H23" s="12">
        <v>0</v>
      </c>
      <c r="I23" s="12">
        <v>30.44</v>
      </c>
      <c r="J23" s="12">
        <v>30.34</v>
      </c>
      <c r="K23" s="8">
        <v>51</v>
      </c>
      <c r="L23" s="15">
        <v>90</v>
      </c>
      <c r="M23" s="14">
        <v>13</v>
      </c>
      <c r="N23" s="8"/>
    </row>
    <row r="24" spans="1:14" ht="12.75">
      <c r="A24" s="16">
        <v>35086</v>
      </c>
      <c r="B24" s="8">
        <v>44</v>
      </c>
      <c r="C24" s="8">
        <v>23</v>
      </c>
      <c r="D24" s="8">
        <f t="shared" si="0"/>
        <v>33.5</v>
      </c>
      <c r="E24" t="s">
        <v>9</v>
      </c>
      <c r="F24" t="s">
        <v>9</v>
      </c>
      <c r="G24" s="12">
        <v>0.11</v>
      </c>
      <c r="H24" s="12">
        <v>0</v>
      </c>
      <c r="I24" s="12">
        <v>30.37</v>
      </c>
      <c r="J24" s="12">
        <v>30.07</v>
      </c>
      <c r="K24" s="8">
        <v>47</v>
      </c>
      <c r="L24" s="15">
        <v>0</v>
      </c>
      <c r="M24" s="14">
        <v>14</v>
      </c>
      <c r="N24" s="8"/>
    </row>
    <row r="25" spans="1:14" ht="12.75">
      <c r="A25" s="16">
        <v>35087</v>
      </c>
      <c r="B25" s="8">
        <v>45</v>
      </c>
      <c r="C25" s="8">
        <v>36</v>
      </c>
      <c r="D25" s="8">
        <f t="shared" si="0"/>
        <v>40.5</v>
      </c>
      <c r="E25" t="s">
        <v>9</v>
      </c>
      <c r="F25" t="s">
        <v>9</v>
      </c>
      <c r="G25" s="12">
        <v>1.64</v>
      </c>
      <c r="H25" s="12">
        <v>0</v>
      </c>
      <c r="I25" s="12">
        <v>30.09</v>
      </c>
      <c r="J25" s="12">
        <v>29.39</v>
      </c>
      <c r="K25" s="8">
        <v>17</v>
      </c>
      <c r="L25" s="15">
        <v>180</v>
      </c>
      <c r="M25" s="14">
        <v>20</v>
      </c>
      <c r="N25" s="8" t="s">
        <v>20</v>
      </c>
    </row>
    <row r="26" spans="1:14" ht="12.75">
      <c r="A26" s="16">
        <v>35088</v>
      </c>
      <c r="B26" s="8">
        <v>46</v>
      </c>
      <c r="C26" s="8">
        <v>19</v>
      </c>
      <c r="D26" s="8">
        <f t="shared" si="0"/>
        <v>32.5</v>
      </c>
      <c r="E26" t="s">
        <v>9</v>
      </c>
      <c r="F26" t="s">
        <v>9</v>
      </c>
      <c r="G26" s="12">
        <v>0.06</v>
      </c>
      <c r="H26" s="12">
        <v>0.4</v>
      </c>
      <c r="I26" s="12">
        <v>30.33</v>
      </c>
      <c r="J26" s="12">
        <v>29.39</v>
      </c>
      <c r="K26" s="8">
        <v>25</v>
      </c>
      <c r="L26" s="15">
        <v>135</v>
      </c>
      <c r="M26" s="14">
        <v>29</v>
      </c>
      <c r="N26" s="8"/>
    </row>
    <row r="27" spans="1:14" ht="12.75">
      <c r="A27" s="16">
        <v>35089</v>
      </c>
      <c r="B27" s="8">
        <v>36</v>
      </c>
      <c r="C27" s="8">
        <v>18</v>
      </c>
      <c r="D27" s="8">
        <f t="shared" si="0"/>
        <v>27</v>
      </c>
      <c r="E27" t="s">
        <v>9</v>
      </c>
      <c r="F27" t="s">
        <v>9</v>
      </c>
      <c r="G27" s="12">
        <v>0</v>
      </c>
      <c r="H27" s="12">
        <v>0</v>
      </c>
      <c r="I27" s="12">
        <v>30.42</v>
      </c>
      <c r="J27" s="12">
        <v>30.17</v>
      </c>
      <c r="K27" s="8">
        <v>55</v>
      </c>
      <c r="L27" s="15">
        <v>180</v>
      </c>
      <c r="M27" s="14">
        <v>15</v>
      </c>
      <c r="N27" s="8"/>
    </row>
    <row r="28" spans="1:14" ht="12.75">
      <c r="A28" s="16">
        <v>35090</v>
      </c>
      <c r="B28" s="8">
        <v>52</v>
      </c>
      <c r="C28" s="8">
        <v>27</v>
      </c>
      <c r="D28" s="8">
        <f t="shared" si="0"/>
        <v>39.5</v>
      </c>
      <c r="E28" t="s">
        <v>9</v>
      </c>
      <c r="F28" t="s">
        <v>9</v>
      </c>
      <c r="G28" s="12">
        <v>0.21</v>
      </c>
      <c r="H28" s="12">
        <v>0</v>
      </c>
      <c r="I28" s="12">
        <v>30.26</v>
      </c>
      <c r="J28" s="12">
        <v>29.55</v>
      </c>
      <c r="K28" s="8">
        <v>47</v>
      </c>
      <c r="L28" s="15">
        <v>135</v>
      </c>
      <c r="M28" s="14">
        <v>45</v>
      </c>
      <c r="N28" s="8" t="s">
        <v>19</v>
      </c>
    </row>
    <row r="29" spans="1:14" ht="12.75">
      <c r="A29" s="16">
        <v>35091</v>
      </c>
      <c r="B29" s="8">
        <v>32</v>
      </c>
      <c r="C29" s="8">
        <v>17</v>
      </c>
      <c r="D29" s="8">
        <f t="shared" si="0"/>
        <v>24.5</v>
      </c>
      <c r="E29" t="s">
        <v>9</v>
      </c>
      <c r="F29" t="s">
        <v>9</v>
      </c>
      <c r="G29" s="12">
        <v>0</v>
      </c>
      <c r="H29" s="12">
        <v>0</v>
      </c>
      <c r="I29" s="12">
        <v>30.44</v>
      </c>
      <c r="J29" s="12">
        <v>29.79</v>
      </c>
      <c r="K29" s="8">
        <v>63</v>
      </c>
      <c r="L29" s="15">
        <v>270</v>
      </c>
      <c r="M29" s="14">
        <v>41</v>
      </c>
      <c r="N29" s="8"/>
    </row>
    <row r="30" spans="1:14" ht="12.75">
      <c r="A30" s="16">
        <v>35092</v>
      </c>
      <c r="B30" s="8">
        <v>36</v>
      </c>
      <c r="C30" s="8">
        <v>19</v>
      </c>
      <c r="D30" s="8">
        <f t="shared" si="0"/>
        <v>27.5</v>
      </c>
      <c r="E30" t="s">
        <v>9</v>
      </c>
      <c r="F30" t="s">
        <v>9</v>
      </c>
      <c r="G30" s="12">
        <v>0</v>
      </c>
      <c r="H30" s="12">
        <v>0</v>
      </c>
      <c r="I30" s="12">
        <v>30.52</v>
      </c>
      <c r="J30" s="12">
        <v>30.05</v>
      </c>
      <c r="K30" s="17" t="s">
        <v>9</v>
      </c>
      <c r="L30" s="17" t="s">
        <v>9</v>
      </c>
      <c r="M30" s="17" t="s">
        <v>9</v>
      </c>
      <c r="N30" s="8"/>
    </row>
    <row r="31" spans="1:14" ht="12.75">
      <c r="A31" s="16">
        <v>35093</v>
      </c>
      <c r="B31" s="8">
        <v>45</v>
      </c>
      <c r="C31" s="8">
        <v>28</v>
      </c>
      <c r="D31" s="8">
        <f t="shared" si="0"/>
        <v>36.5</v>
      </c>
      <c r="E31" t="s">
        <v>9</v>
      </c>
      <c r="F31" t="s">
        <v>9</v>
      </c>
      <c r="G31" s="12" t="s">
        <v>11</v>
      </c>
      <c r="H31" s="12">
        <v>0</v>
      </c>
      <c r="I31" s="12">
        <v>30.19</v>
      </c>
      <c r="J31" s="12">
        <v>29.95</v>
      </c>
      <c r="K31" s="8">
        <v>53</v>
      </c>
      <c r="L31" s="15">
        <v>225</v>
      </c>
      <c r="M31" s="14">
        <v>31</v>
      </c>
      <c r="N31" s="8"/>
    </row>
    <row r="32" spans="1:14" ht="12.75">
      <c r="A32" s="16">
        <v>35094</v>
      </c>
      <c r="B32" s="8">
        <v>36</v>
      </c>
      <c r="C32" s="8">
        <v>15</v>
      </c>
      <c r="D32" s="8">
        <f t="shared" si="0"/>
        <v>25.5</v>
      </c>
      <c r="E32" t="s">
        <v>9</v>
      </c>
      <c r="F32" t="s">
        <v>9</v>
      </c>
      <c r="G32" s="12">
        <v>0.08</v>
      </c>
      <c r="H32" s="12">
        <v>0.81</v>
      </c>
      <c r="I32" s="12">
        <v>30.17</v>
      </c>
      <c r="J32" s="12">
        <v>29.97</v>
      </c>
      <c r="K32" s="8">
        <v>46</v>
      </c>
      <c r="L32" s="15">
        <v>315</v>
      </c>
      <c r="M32" s="14">
        <v>19</v>
      </c>
      <c r="N32" s="8"/>
    </row>
    <row r="33" spans="1:14" ht="12.75">
      <c r="A33" s="16">
        <v>35095</v>
      </c>
      <c r="B33" s="8">
        <v>24</v>
      </c>
      <c r="C33" s="8">
        <v>7</v>
      </c>
      <c r="D33" s="8">
        <f t="shared" si="0"/>
        <v>15.5</v>
      </c>
      <c r="E33" t="s">
        <v>9</v>
      </c>
      <c r="F33" t="s">
        <v>9</v>
      </c>
      <c r="G33" s="12" t="s">
        <v>11</v>
      </c>
      <c r="H33" s="12" t="s">
        <v>11</v>
      </c>
      <c r="I33" s="12">
        <v>30.2</v>
      </c>
      <c r="J33" s="12">
        <v>30.11</v>
      </c>
      <c r="K33" s="8">
        <v>58</v>
      </c>
      <c r="L33" s="15">
        <v>315</v>
      </c>
      <c r="M33" s="14">
        <v>16</v>
      </c>
      <c r="N33" s="8"/>
    </row>
    <row r="34" spans="12:13" ht="12.75">
      <c r="L34" s="13"/>
      <c r="M34" s="13"/>
    </row>
    <row r="36" spans="1:13" ht="12.75">
      <c r="A36" s="6" t="s">
        <v>12</v>
      </c>
      <c r="B36" s="6"/>
      <c r="C36" s="6"/>
      <c r="D36" s="6"/>
      <c r="E36" s="7"/>
      <c r="F36" s="7"/>
      <c r="G36" s="7">
        <f>SUM(G3:G33)</f>
        <v>5.409999999999999</v>
      </c>
      <c r="H36" s="7">
        <f>SUM(H3:H33)</f>
        <v>13.73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13</v>
      </c>
      <c r="B38" s="7">
        <f>AVERAGE(B3:B33)</f>
        <v>37.54838709677419</v>
      </c>
      <c r="C38" s="7">
        <f aca="true" t="shared" si="1" ref="C38:M38">AVERAGE(C3:C33)</f>
        <v>19.870967741935484</v>
      </c>
      <c r="D38" s="7">
        <f t="shared" si="1"/>
        <v>28.70967741935484</v>
      </c>
      <c r="E38" s="7"/>
      <c r="F38" s="7"/>
      <c r="G38" s="7">
        <f t="shared" si="1"/>
        <v>0.2576190476190476</v>
      </c>
      <c r="H38" s="7">
        <f t="shared" si="1"/>
        <v>0.5720833333333334</v>
      </c>
      <c r="I38" s="7">
        <f t="shared" si="1"/>
        <v>30.206129032258072</v>
      </c>
      <c r="J38" s="7">
        <f t="shared" si="1"/>
        <v>29.84774193548387</v>
      </c>
      <c r="K38" s="7">
        <f t="shared" si="1"/>
        <v>43.214285714285715</v>
      </c>
      <c r="L38" s="7">
        <f t="shared" si="1"/>
        <v>159</v>
      </c>
      <c r="M38" s="7">
        <f t="shared" si="1"/>
        <v>21.2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2008-09-20T23:06:57Z</dcterms:modified>
  <cp:category/>
  <cp:version/>
  <cp:contentType/>
  <cp:contentStatus/>
</cp:coreProperties>
</file>